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<sst xmlns="http://schemas.openxmlformats.org/spreadsheetml/2006/main" count="145" uniqueCount="84">
  <si>
    <t>工事費内訳書</t>
  </si>
  <si>
    <t>住　　　　所</t>
  </si>
  <si>
    <t>商号又は名称</t>
  </si>
  <si>
    <t>代 表 者 名</t>
  </si>
  <si>
    <t>工 事 名</t>
  </si>
  <si>
    <t>Ｒ４馬土　中野木屋平線（不動橋）　美・木屋平太合　橋梁修繕工事（チャレンジ型）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</si>
  <si>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</si>
  <si>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</si>
  <si>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</si>
  <si>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</si>
  <si>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</si>
  <si>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</si>
  <si>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</si>
  <si>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</si>
  <si>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舗装工</t>
  </si>
  <si>
    <t>橋面防水工</t>
  </si>
  <si>
    <t>橋面防水</t>
  </si>
  <si>
    <t>m2</t>
  </si>
  <si>
    <t>舗装打換え工</t>
  </si>
  <si>
    <t>舗装版切断</t>
  </si>
  <si>
    <t>m</t>
  </si>
  <si>
    <t>舗装版切断汚泥処理</t>
  </si>
  <si>
    <t>t</t>
  </si>
  <si>
    <t>舗装版破砕</t>
  </si>
  <si>
    <t>殻運搬</t>
  </si>
  <si>
    <t>m3</t>
  </si>
  <si>
    <t>殻処分</t>
  </si>
  <si>
    <t>基層
　橋面部</t>
  </si>
  <si>
    <t>表層
　橋面部</t>
  </si>
  <si>
    <t>表層</t>
  </si>
  <si>
    <t>区画線工</t>
  </si>
  <si>
    <t>溶融式区画線</t>
  </si>
  <si>
    <t>橋梁付属物工</t>
  </si>
  <si>
    <t>伸縮継手工</t>
  </si>
  <si>
    <t>伸縮装置取替工</t>
  </si>
  <si>
    <t>排水施設工</t>
  </si>
  <si>
    <t>ｽﾗﾌﾞﾄﾞﾚｰﾝ設置</t>
  </si>
  <si>
    <t>箇所</t>
  </si>
  <si>
    <t>排水装置取替工</t>
  </si>
  <si>
    <t>橋梁補修工</t>
  </si>
  <si>
    <t>ひび割れ補修工</t>
  </si>
  <si>
    <t>低圧注入工法</t>
  </si>
  <si>
    <t>構造物</t>
  </si>
  <si>
    <t>断面修復工</t>
  </si>
  <si>
    <t>左官工法</t>
  </si>
  <si>
    <t>床版補修工</t>
  </si>
  <si>
    <t xml:space="preserve">表面保護工　</t>
  </si>
  <si>
    <t xml:space="preserve">下地処理　</t>
  </si>
  <si>
    <t>含浸材塗布</t>
  </si>
  <si>
    <t>含浸材</t>
  </si>
  <si>
    <t>L</t>
  </si>
  <si>
    <t>鉄筋補強工</t>
  </si>
  <si>
    <t>断面修復工(左官工法)</t>
  </si>
  <si>
    <t xml:space="preserve">防護柵工　</t>
  </si>
  <si>
    <t xml:space="preserve">防護柵取替　</t>
  </si>
  <si>
    <t>転落防止柵設置</t>
  </si>
  <si>
    <t>根継ぎ工</t>
  </si>
  <si>
    <t xml:space="preserve">ｺﾝｸﾘｰﾄ　</t>
  </si>
  <si>
    <t>構造物撤去工</t>
  </si>
  <si>
    <t>構造物取壊し工</t>
  </si>
  <si>
    <t>ｺﾝｸﾘｰﾄはつり</t>
  </si>
  <si>
    <t>運搬処理工</t>
  </si>
  <si>
    <t>仮設工</t>
  </si>
  <si>
    <t xml:space="preserve">橋梁補修用足場工　</t>
  </si>
  <si>
    <t xml:space="preserve">足場工　</t>
  </si>
  <si>
    <t>掛m2</t>
  </si>
  <si>
    <t xml:space="preserve">水替工　　</t>
  </si>
  <si>
    <t>暗渠排水管据付・撤去</t>
  </si>
  <si>
    <t>大型土のう</t>
  </si>
  <si>
    <t>袋</t>
  </si>
  <si>
    <t>土のう工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</si>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</sst>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G11+G23+G26+G32+G50+G58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G15+G16+G17+G18+G19+G20+G21+G22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4" t="n">
        <v>0.1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17</v>
      </c>
      <c r="F17" s="13" t="n">
        <v>22.0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17</v>
      </c>
      <c r="F20" s="13" t="n">
        <v>53.0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17</v>
      </c>
      <c r="F21" s="13" t="n">
        <v>53.0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20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20</v>
      </c>
      <c r="F28" s="14" t="n">
        <v>9.9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37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5">
        <f>G33+G35+G38+G43+G45+G48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44</v>
      </c>
      <c r="E36" s="12" t="s">
        <v>42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45</v>
      </c>
      <c r="E37" s="12" t="s">
        <v>17</v>
      </c>
      <c r="F37" s="13" t="n">
        <v>55.0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46</v>
      </c>
      <c r="D38" s="11"/>
      <c r="E38" s="12" t="s">
        <v>13</v>
      </c>
      <c r="F38" s="13" t="n">
        <v>1.0</v>
      </c>
      <c r="G38" s="15">
        <f>G39+G40+G41+G42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47</v>
      </c>
      <c r="E39" s="12" t="s">
        <v>17</v>
      </c>
      <c r="F39" s="13" t="n">
        <v>115.0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48</v>
      </c>
      <c r="E40" s="12" t="s">
        <v>17</v>
      </c>
      <c r="F40" s="13" t="n">
        <v>62.0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53.0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50</v>
      </c>
      <c r="F42" s="13" t="n">
        <v>73.0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51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52</v>
      </c>
      <c r="E44" s="12" t="s">
        <v>42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53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54</v>
      </c>
      <c r="E46" s="12" t="s">
        <v>20</v>
      </c>
      <c r="F46" s="13" t="n">
        <v>11.0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55</v>
      </c>
      <c r="E47" s="12" t="s">
        <v>20</v>
      </c>
      <c r="F47" s="13" t="n">
        <v>11.0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56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57</v>
      </c>
      <c r="E49" s="12" t="s">
        <v>25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58</v>
      </c>
      <c r="C50" s="11"/>
      <c r="D50" s="11"/>
      <c r="E50" s="12" t="s">
        <v>13</v>
      </c>
      <c r="F50" s="13" t="n">
        <v>1.0</v>
      </c>
      <c r="G50" s="15">
        <f>G51+G53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59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60</v>
      </c>
      <c r="E52" s="12" t="s">
        <v>17</v>
      </c>
      <c r="F52" s="13" t="n">
        <v>10.0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61</v>
      </c>
      <c r="D53" s="11"/>
      <c r="E53" s="12" t="s">
        <v>13</v>
      </c>
      <c r="F53" s="13" t="n">
        <v>1.0</v>
      </c>
      <c r="G53" s="15">
        <f>G54+G55+G56+G57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24</v>
      </c>
      <c r="E54" s="12" t="s">
        <v>25</v>
      </c>
      <c r="F54" s="13" t="n">
        <v>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24</v>
      </c>
      <c r="E55" s="12" t="s">
        <v>25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26</v>
      </c>
      <c r="E56" s="12" t="s">
        <v>25</v>
      </c>
      <c r="F56" s="13" t="n">
        <v>4.0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26</v>
      </c>
      <c r="E57" s="12" t="s">
        <v>25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62</v>
      </c>
      <c r="C58" s="11"/>
      <c r="D58" s="11"/>
      <c r="E58" s="12" t="s">
        <v>13</v>
      </c>
      <c r="F58" s="13" t="n">
        <v>1.0</v>
      </c>
      <c r="G58" s="15">
        <f>G59+G61+G65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63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64</v>
      </c>
      <c r="E60" s="12" t="s">
        <v>65</v>
      </c>
      <c r="F60" s="13" t="n">
        <v>196.0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66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67</v>
      </c>
      <c r="E62" s="12" t="s">
        <v>20</v>
      </c>
      <c r="F62" s="13" t="n">
        <v>13.0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68</v>
      </c>
      <c r="E63" s="12" t="s">
        <v>69</v>
      </c>
      <c r="F63" s="13" t="n">
        <v>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70</v>
      </c>
      <c r="E64" s="12" t="s">
        <v>69</v>
      </c>
      <c r="F64" s="13" t="n">
        <v>24.0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71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72</v>
      </c>
      <c r="E66" s="12" t="s">
        <v>73</v>
      </c>
      <c r="F66" s="13" t="n">
        <v>40.0</v>
      </c>
      <c r="G66" s="16"/>
      <c r="I66" s="17" t="n">
        <v>57.0</v>
      </c>
      <c r="J66" s="18" t="n">
        <v>4.0</v>
      </c>
    </row>
    <row r="67" ht="42.0" customHeight="true">
      <c r="A67" s="10" t="s">
        <v>74</v>
      </c>
      <c r="B67" s="11"/>
      <c r="C67" s="11"/>
      <c r="D67" s="11"/>
      <c r="E67" s="12" t="s">
        <v>13</v>
      </c>
      <c r="F67" s="13" t="n">
        <v>1.0</v>
      </c>
      <c r="G67" s="15">
        <f>G11+G23+G26+G32+G50+G58</f>
      </c>
      <c r="I67" s="17" t="n">
        <v>58.0</v>
      </c>
      <c r="J67" s="18" t="n">
        <v>20.0</v>
      </c>
    </row>
    <row r="68" ht="42.0" customHeight="true">
      <c r="A68" s="10" t="s">
        <v>75</v>
      </c>
      <c r="B68" s="11"/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200.0</v>
      </c>
    </row>
    <row r="69" ht="42.0" customHeight="true">
      <c r="A69" s="10"/>
      <c r="B69" s="11" t="s">
        <v>76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77</v>
      </c>
      <c r="B70" s="11"/>
      <c r="C70" s="11"/>
      <c r="D70" s="11"/>
      <c r="E70" s="12" t="s">
        <v>13</v>
      </c>
      <c r="F70" s="13" t="n">
        <v>1.0</v>
      </c>
      <c r="G70" s="15">
        <f>G67+G68</f>
      </c>
      <c r="I70" s="17" t="n">
        <v>61.0</v>
      </c>
      <c r="J70" s="18"/>
    </row>
    <row r="71" ht="42.0" customHeight="true">
      <c r="A71" s="10"/>
      <c r="B71" s="11" t="s">
        <v>78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210.0</v>
      </c>
    </row>
    <row r="72" ht="42.0" customHeight="true">
      <c r="A72" s="10" t="s">
        <v>79</v>
      </c>
      <c r="B72" s="11"/>
      <c r="C72" s="11"/>
      <c r="D72" s="11"/>
      <c r="E72" s="12" t="s">
        <v>13</v>
      </c>
      <c r="F72" s="13" t="n">
        <v>1.0</v>
      </c>
      <c r="G72" s="15">
        <f>G67+G68+G71</f>
      </c>
      <c r="I72" s="17" t="n">
        <v>63.0</v>
      </c>
      <c r="J72" s="18"/>
    </row>
    <row r="73" ht="42.0" customHeight="true">
      <c r="A73" s="10"/>
      <c r="B73" s="11" t="s">
        <v>80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220.0</v>
      </c>
    </row>
    <row r="74" ht="42.0" customHeight="true">
      <c r="A74" s="10" t="s">
        <v>81</v>
      </c>
      <c r="B74" s="11"/>
      <c r="C74" s="11"/>
      <c r="D74" s="11"/>
      <c r="E74" s="12" t="s">
        <v>13</v>
      </c>
      <c r="F74" s="13" t="n">
        <v>1.0</v>
      </c>
      <c r="G74" s="15">
        <f>G72+G73</f>
      </c>
      <c r="I74" s="17" t="n">
        <v>65.0</v>
      </c>
      <c r="J74" s="18" t="n">
        <v>30.0</v>
      </c>
    </row>
    <row r="75" ht="42.0" customHeight="true">
      <c r="A75" s="19" t="s">
        <v>82</v>
      </c>
      <c r="B75" s="20"/>
      <c r="C75" s="20"/>
      <c r="D75" s="20"/>
      <c r="E75" s="21" t="s">
        <v>83</v>
      </c>
      <c r="F75" s="22" t="s">
        <v>83</v>
      </c>
      <c r="G75" s="24">
        <f>G74</f>
      </c>
      <c r="I75" s="26" t="n">
        <v>66.0</v>
      </c>
      <c r="J7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D21"/>
    <mergeCell ref="D22"/>
    <mergeCell ref="B23:D23"/>
    <mergeCell ref="C24:D24"/>
    <mergeCell ref="D25"/>
    <mergeCell ref="B26:D26"/>
    <mergeCell ref="C27:D27"/>
    <mergeCell ref="D28"/>
    <mergeCell ref="C29:D29"/>
    <mergeCell ref="D30"/>
    <mergeCell ref="D31"/>
    <mergeCell ref="B32:D32"/>
    <mergeCell ref="C33:D33"/>
    <mergeCell ref="D34"/>
    <mergeCell ref="C35:D35"/>
    <mergeCell ref="D36"/>
    <mergeCell ref="D37"/>
    <mergeCell ref="C38:D38"/>
    <mergeCell ref="D39"/>
    <mergeCell ref="D40"/>
    <mergeCell ref="D41"/>
    <mergeCell ref="D42"/>
    <mergeCell ref="C43:D43"/>
    <mergeCell ref="D44"/>
    <mergeCell ref="C45:D45"/>
    <mergeCell ref="D46"/>
    <mergeCell ref="D47"/>
    <mergeCell ref="C48:D48"/>
    <mergeCell ref="D49"/>
    <mergeCell ref="B50:D50"/>
    <mergeCell ref="C51:D51"/>
    <mergeCell ref="D52"/>
    <mergeCell ref="C53:D53"/>
    <mergeCell ref="D54"/>
    <mergeCell ref="D55"/>
    <mergeCell ref="D56"/>
    <mergeCell ref="D57"/>
    <mergeCell ref="B58:D58"/>
    <mergeCell ref="C59:D59"/>
    <mergeCell ref="D60"/>
    <mergeCell ref="C61:D61"/>
    <mergeCell ref="D62"/>
    <mergeCell ref="D63"/>
    <mergeCell ref="D64"/>
    <mergeCell ref="C65:D65"/>
    <mergeCell ref="D66"/>
    <mergeCell ref="A67:D67"/>
    <mergeCell ref="A68:D68"/>
    <mergeCell ref="B69:D69"/>
    <mergeCell ref="A70:D70"/>
    <mergeCell ref="B71:D71"/>
    <mergeCell ref="A72:D72"/>
    <mergeCell ref="B73:D73"/>
    <mergeCell ref="A74:D74"/>
    <mergeCell ref="A75:D7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2023-01-23T09:54:13Z</dcterms:created>
  <dc:creator>Apache POI</dc:creator>
</cp:coreProperties>
</file>